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\k050010\旅券\02_経理\★旅券業務印刷物発注\受領証\R7受領証(R7.3.24受理分～適用)\R7年度(R7.9月)発注分\"/>
    </mc:Choice>
  </mc:AlternateContent>
  <xr:revisionPtr revIDLastSave="0" documentId="13_ncr:1_{04DF6021-435D-49F4-9529-9D0E830CD487}" xr6:coauthVersionLast="47" xr6:coauthVersionMax="47" xr10:uidLastSave="{00000000-0000-0000-0000-000000000000}"/>
  <bookViews>
    <workbookView xWindow="-110" yWindow="-110" windowWidth="19420" windowHeight="11500" xr2:uid="{C6B3C9FB-16A5-4805-A70F-82B66E4D1A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20" i="1"/>
  <c r="K19" i="1"/>
  <c r="K18" i="1"/>
  <c r="K17" i="1"/>
  <c r="K16" i="1"/>
  <c r="K15" i="1"/>
  <c r="K14" i="1"/>
  <c r="K12" i="1"/>
  <c r="K10" i="1"/>
  <c r="K6" i="1"/>
  <c r="G22" i="1"/>
  <c r="H22" i="1"/>
  <c r="I22" i="1"/>
  <c r="F22" i="1"/>
  <c r="J22" i="1" l="1"/>
</calcChain>
</file>

<file path=xl/sharedStrings.xml><?xml version="1.0" encoding="utf-8"?>
<sst xmlns="http://schemas.openxmlformats.org/spreadsheetml/2006/main" count="70" uniqueCount="55">
  <si>
    <t>10年</t>
    <rPh sb="2" eb="3">
      <t>ネン</t>
    </rPh>
    <phoneticPr fontId="2"/>
  </si>
  <si>
    <t>5年</t>
    <rPh sb="1" eb="2">
      <t>ネン</t>
    </rPh>
    <phoneticPr fontId="2"/>
  </si>
  <si>
    <t>子供</t>
    <rPh sb="0" eb="2">
      <t>コドモ</t>
    </rPh>
    <phoneticPr fontId="2"/>
  </si>
  <si>
    <t>残存</t>
    <rPh sb="0" eb="2">
      <t>ザンゾン</t>
    </rPh>
    <phoneticPr fontId="2"/>
  </si>
  <si>
    <t>センター</t>
    <phoneticPr fontId="2"/>
  </si>
  <si>
    <t>薄ピンク</t>
    <rPh sb="0" eb="1">
      <t>ウス</t>
    </rPh>
    <phoneticPr fontId="2"/>
  </si>
  <si>
    <t>水色</t>
    <rPh sb="0" eb="2">
      <t>ミズイロ</t>
    </rPh>
    <phoneticPr fontId="2"/>
  </si>
  <si>
    <t>黄色</t>
    <rPh sb="0" eb="2">
      <t>キイロ</t>
    </rPh>
    <phoneticPr fontId="2"/>
  </si>
  <si>
    <t>薄グレー色</t>
    <rPh sb="0" eb="1">
      <t>ウス</t>
    </rPh>
    <rPh sb="4" eb="5">
      <t>ショク</t>
    </rPh>
    <phoneticPr fontId="2"/>
  </si>
  <si>
    <t>使用原稿(表面)</t>
    <rPh sb="0" eb="2">
      <t>シヨウ</t>
    </rPh>
    <rPh sb="2" eb="4">
      <t>ゲンコウ</t>
    </rPh>
    <rPh sb="5" eb="6">
      <t>オモテ</t>
    </rPh>
    <rPh sb="6" eb="7">
      <t>メン</t>
    </rPh>
    <phoneticPr fontId="2"/>
  </si>
  <si>
    <t>使用原稿(裏面)</t>
    <rPh sb="0" eb="2">
      <t>シヨウ</t>
    </rPh>
    <rPh sb="2" eb="4">
      <t>ゲンコウ</t>
    </rPh>
    <rPh sb="5" eb="6">
      <t>ウラ</t>
    </rPh>
    <rPh sb="6" eb="7">
      <t>メン</t>
    </rPh>
    <phoneticPr fontId="2"/>
  </si>
  <si>
    <t>印刷枚数</t>
    <rPh sb="0" eb="2">
      <t>インサツ</t>
    </rPh>
    <rPh sb="2" eb="4">
      <t>マイスウ</t>
    </rPh>
    <phoneticPr fontId="2"/>
  </si>
  <si>
    <t>四日市</t>
    <rPh sb="0" eb="3">
      <t>ヨッカイチ</t>
    </rPh>
    <phoneticPr fontId="2"/>
  </si>
  <si>
    <t>コーナー</t>
    <phoneticPr fontId="2"/>
  </si>
  <si>
    <t>鈴鹿</t>
    <rPh sb="0" eb="2">
      <t>スズカ</t>
    </rPh>
    <phoneticPr fontId="2"/>
  </si>
  <si>
    <t>桑名</t>
    <rPh sb="0" eb="2">
      <t>クワナ</t>
    </rPh>
    <phoneticPr fontId="2"/>
  </si>
  <si>
    <t>伊勢</t>
    <rPh sb="0" eb="2">
      <t>イセ</t>
    </rPh>
    <phoneticPr fontId="2"/>
  </si>
  <si>
    <t>伊賀</t>
    <rPh sb="0" eb="2">
      <t>イガ</t>
    </rPh>
    <phoneticPr fontId="2"/>
  </si>
  <si>
    <t>熊野</t>
    <rPh sb="0" eb="2">
      <t>クマノ</t>
    </rPh>
    <phoneticPr fontId="2"/>
  </si>
  <si>
    <t>松阪</t>
    <rPh sb="0" eb="2">
      <t>マツサカ</t>
    </rPh>
    <phoneticPr fontId="2"/>
  </si>
  <si>
    <t>尾鷲</t>
    <rPh sb="0" eb="2">
      <t>オワセ</t>
    </rPh>
    <phoneticPr fontId="2"/>
  </si>
  <si>
    <t>名張市</t>
    <rPh sb="0" eb="3">
      <t>ナバリシ</t>
    </rPh>
    <phoneticPr fontId="2"/>
  </si>
  <si>
    <t>志摩市</t>
    <rPh sb="0" eb="3">
      <t>シマシ</t>
    </rPh>
    <phoneticPr fontId="2"/>
  </si>
  <si>
    <t>用紙(色上質紙)</t>
    <rPh sb="0" eb="2">
      <t>ヨウシ</t>
    </rPh>
    <rPh sb="3" eb="4">
      <t>イロ</t>
    </rPh>
    <rPh sb="4" eb="7">
      <t>ジョウシツシ</t>
    </rPh>
    <phoneticPr fontId="2"/>
  </si>
  <si>
    <t>01受理票10年「センター」</t>
    <rPh sb="2" eb="4">
      <t>ジュリ</t>
    </rPh>
    <rPh sb="4" eb="5">
      <t>ヒョウ</t>
    </rPh>
    <rPh sb="7" eb="8">
      <t>ネン</t>
    </rPh>
    <phoneticPr fontId="2"/>
  </si>
  <si>
    <t>02受理票5年「センター」</t>
    <rPh sb="2" eb="4">
      <t>ジュリ</t>
    </rPh>
    <rPh sb="4" eb="5">
      <t>ヒョウ</t>
    </rPh>
    <rPh sb="6" eb="7">
      <t>ネン</t>
    </rPh>
    <phoneticPr fontId="2"/>
  </si>
  <si>
    <t>03受理票子供「センター」</t>
    <rPh sb="2" eb="4">
      <t>ジュリ</t>
    </rPh>
    <rPh sb="4" eb="5">
      <t>ヒョウ</t>
    </rPh>
    <rPh sb="5" eb="7">
      <t>コドモ</t>
    </rPh>
    <phoneticPr fontId="2"/>
  </si>
  <si>
    <t>04受理票残存「センター」</t>
    <rPh sb="2" eb="4">
      <t>ジュリ</t>
    </rPh>
    <rPh sb="4" eb="5">
      <t>ヒョウ</t>
    </rPh>
    <rPh sb="5" eb="7">
      <t>ザンゾン</t>
    </rPh>
    <phoneticPr fontId="2"/>
  </si>
  <si>
    <t>01受理票10年「四日市」</t>
    <rPh sb="2" eb="4">
      <t>ジュリ</t>
    </rPh>
    <rPh sb="4" eb="5">
      <t>ヒョウ</t>
    </rPh>
    <rPh sb="7" eb="8">
      <t>ネン</t>
    </rPh>
    <rPh sb="9" eb="12">
      <t>ヨッカイチ</t>
    </rPh>
    <phoneticPr fontId="2"/>
  </si>
  <si>
    <t>02受理票5年「四日市」</t>
    <rPh sb="2" eb="4">
      <t>ジュリ</t>
    </rPh>
    <rPh sb="4" eb="5">
      <t>ヒョウ</t>
    </rPh>
    <rPh sb="6" eb="7">
      <t>ネン</t>
    </rPh>
    <rPh sb="8" eb="11">
      <t>ヨッカイチ</t>
    </rPh>
    <phoneticPr fontId="2"/>
  </si>
  <si>
    <t>03受理票子供「四日市」</t>
    <rPh sb="2" eb="4">
      <t>ジュリ</t>
    </rPh>
    <rPh sb="4" eb="5">
      <t>ヒョウ</t>
    </rPh>
    <rPh sb="5" eb="7">
      <t>コドモ</t>
    </rPh>
    <rPh sb="8" eb="11">
      <t>ヨッカイチ</t>
    </rPh>
    <phoneticPr fontId="2"/>
  </si>
  <si>
    <t>04受理票残存「四日市」</t>
    <rPh sb="2" eb="4">
      <t>ジュリ</t>
    </rPh>
    <rPh sb="4" eb="5">
      <t>ヒョウ</t>
    </rPh>
    <rPh sb="5" eb="7">
      <t>ザンゾン</t>
    </rPh>
    <rPh sb="8" eb="11">
      <t>ヨッカイチ</t>
    </rPh>
    <phoneticPr fontId="2"/>
  </si>
  <si>
    <t>01受理票10年「鈴鹿」</t>
    <rPh sb="2" eb="4">
      <t>ジュリ</t>
    </rPh>
    <rPh sb="4" eb="5">
      <t>ヒョウ</t>
    </rPh>
    <rPh sb="7" eb="8">
      <t>ネン</t>
    </rPh>
    <rPh sb="9" eb="11">
      <t>スズカ</t>
    </rPh>
    <phoneticPr fontId="2"/>
  </si>
  <si>
    <t>02受理票5年「鈴鹿」</t>
    <rPh sb="2" eb="4">
      <t>ジュリ</t>
    </rPh>
    <rPh sb="4" eb="5">
      <t>ヒョウ</t>
    </rPh>
    <rPh sb="6" eb="7">
      <t>ネン</t>
    </rPh>
    <rPh sb="8" eb="10">
      <t>スズカ</t>
    </rPh>
    <phoneticPr fontId="2"/>
  </si>
  <si>
    <t>03受理票子供「鈴鹿」</t>
    <rPh sb="2" eb="4">
      <t>ジュリ</t>
    </rPh>
    <rPh sb="4" eb="5">
      <t>ヒョウ</t>
    </rPh>
    <rPh sb="5" eb="7">
      <t>コドモ</t>
    </rPh>
    <rPh sb="8" eb="10">
      <t>スズカ</t>
    </rPh>
    <phoneticPr fontId="2"/>
  </si>
  <si>
    <t>04受理票残存「鈴鹿」</t>
    <rPh sb="2" eb="4">
      <t>ジュリ</t>
    </rPh>
    <rPh sb="4" eb="5">
      <t>ヒョウ</t>
    </rPh>
    <rPh sb="5" eb="7">
      <t>ザンゾン</t>
    </rPh>
    <rPh sb="8" eb="10">
      <t>スズカ</t>
    </rPh>
    <phoneticPr fontId="2"/>
  </si>
  <si>
    <t>01受理票10年「9:00～16:30」</t>
    <rPh sb="2" eb="4">
      <t>ジュリ</t>
    </rPh>
    <rPh sb="4" eb="5">
      <t>ヒョウ</t>
    </rPh>
    <rPh sb="7" eb="8">
      <t>ネン</t>
    </rPh>
    <phoneticPr fontId="2"/>
  </si>
  <si>
    <t>02受理票5年「9:00～16:30」</t>
    <rPh sb="2" eb="4">
      <t>ジュリ</t>
    </rPh>
    <rPh sb="4" eb="5">
      <t>ヒョウ</t>
    </rPh>
    <rPh sb="6" eb="7">
      <t>ネン</t>
    </rPh>
    <phoneticPr fontId="2"/>
  </si>
  <si>
    <t>03受理票子供「9:00～16:30」</t>
    <rPh sb="2" eb="4">
      <t>ジュリ</t>
    </rPh>
    <rPh sb="4" eb="5">
      <t>ヒョウ</t>
    </rPh>
    <rPh sb="5" eb="7">
      <t>コドモ</t>
    </rPh>
    <phoneticPr fontId="2"/>
  </si>
  <si>
    <t>04受理票残存「9:00～16:30」</t>
    <rPh sb="2" eb="4">
      <t>ジュリ</t>
    </rPh>
    <rPh sb="4" eb="5">
      <t>ヒョウ</t>
    </rPh>
    <rPh sb="5" eb="7">
      <t>ザンゾン</t>
    </rPh>
    <phoneticPr fontId="2"/>
  </si>
  <si>
    <t>薄クリーム色</t>
    <rPh sb="0" eb="1">
      <t>ウス</t>
    </rPh>
    <rPh sb="5" eb="6">
      <t>イロ</t>
    </rPh>
    <phoneticPr fontId="2"/>
  </si>
  <si>
    <t>薄い朱色</t>
    <rPh sb="0" eb="1">
      <t>ウス</t>
    </rPh>
    <rPh sb="2" eb="4">
      <t>シュイロ</t>
    </rPh>
    <phoneticPr fontId="2"/>
  </si>
  <si>
    <t>薄緑色</t>
    <rPh sb="0" eb="1">
      <t>ウス</t>
    </rPh>
    <rPh sb="1" eb="3">
      <t>ミドリイロ</t>
    </rPh>
    <phoneticPr fontId="2"/>
  </si>
  <si>
    <t>薄グレー色</t>
    <rPh sb="0" eb="1">
      <t>ウス</t>
    </rPh>
    <rPh sb="4" eb="5">
      <t>イロ</t>
    </rPh>
    <phoneticPr fontId="2"/>
  </si>
  <si>
    <r>
      <t xml:space="preserve">色入れ
</t>
    </r>
    <r>
      <rPr>
        <sz val="10"/>
        <color theme="1"/>
        <rFont val="BIZ UDゴシック"/>
        <family val="3"/>
        <charset val="128"/>
      </rPr>
      <t>(右肩に三角切り取り)</t>
    </r>
    <rPh sb="0" eb="1">
      <t>イロ</t>
    </rPh>
    <rPh sb="1" eb="2">
      <t>イ</t>
    </rPh>
    <rPh sb="5" eb="7">
      <t>ミギカタ</t>
    </rPh>
    <rPh sb="8" eb="10">
      <t>サンカク</t>
    </rPh>
    <rPh sb="10" eb="11">
      <t>キ</t>
    </rPh>
    <rPh sb="12" eb="13">
      <t>ト</t>
    </rPh>
    <phoneticPr fontId="2"/>
  </si>
  <si>
    <t>色は現行(見本)のものと同色仕上げ</t>
    <rPh sb="0" eb="1">
      <t>イロ</t>
    </rPh>
    <rPh sb="2" eb="4">
      <t>ゲンコウ</t>
    </rPh>
    <rPh sb="5" eb="7">
      <t>ミホン</t>
    </rPh>
    <rPh sb="12" eb="14">
      <t>ドウショク</t>
    </rPh>
    <rPh sb="14" eb="16">
      <t>シア</t>
    </rPh>
    <phoneticPr fontId="2"/>
  </si>
  <si>
    <t>色見本は現行のものを現物提示</t>
    <rPh sb="0" eb="3">
      <t>イロミホン</t>
    </rPh>
    <rPh sb="4" eb="6">
      <t>ゲンコウ</t>
    </rPh>
    <rPh sb="10" eb="12">
      <t>ゲンブツ</t>
    </rPh>
    <rPh sb="12" eb="14">
      <t>テイジ</t>
    </rPh>
    <phoneticPr fontId="2"/>
  </si>
  <si>
    <t>(備考）</t>
    <rPh sb="1" eb="3">
      <t>ビコウ</t>
    </rPh>
    <phoneticPr fontId="2"/>
  </si>
  <si>
    <t>印刷枚数  合計</t>
    <rPh sb="0" eb="2">
      <t>インサツ</t>
    </rPh>
    <rPh sb="2" eb="4">
      <t>マイスウ</t>
    </rPh>
    <rPh sb="6" eb="8">
      <t>ゴウケイ</t>
    </rPh>
    <phoneticPr fontId="2"/>
  </si>
  <si>
    <t>「窓口名」となっている部分をそれぞれコーナーごとに個別の名称を入れて作成すること</t>
    <rPh sb="1" eb="3">
      <t>マドグチ</t>
    </rPh>
    <rPh sb="3" eb="4">
      <t>メイ</t>
    </rPh>
    <rPh sb="11" eb="13">
      <t>ブブン</t>
    </rPh>
    <rPh sb="25" eb="27">
      <t>コベツ</t>
    </rPh>
    <rPh sb="28" eb="30">
      <t>メイショウ</t>
    </rPh>
    <rPh sb="31" eb="32">
      <t>イ</t>
    </rPh>
    <rPh sb="34" eb="36">
      <t>サクセイ</t>
    </rPh>
    <phoneticPr fontId="2"/>
  </si>
  <si>
    <t>(部数 小計）</t>
    <rPh sb="1" eb="3">
      <t>ブスウ</t>
    </rPh>
    <rPh sb="4" eb="6">
      <t>ショウケイ</t>
    </rPh>
    <phoneticPr fontId="2"/>
  </si>
  <si>
    <t>②裏面
(名張)</t>
    <rPh sb="1" eb="3">
      <t>リメン</t>
    </rPh>
    <rPh sb="5" eb="7">
      <t>ナバリ</t>
    </rPh>
    <phoneticPr fontId="2"/>
  </si>
  <si>
    <t>③裏面
(志摩)</t>
    <rPh sb="1" eb="3">
      <t>リメン</t>
    </rPh>
    <rPh sb="5" eb="7">
      <t>シマ</t>
    </rPh>
    <phoneticPr fontId="2"/>
  </si>
  <si>
    <t>①裏面
共通</t>
    <rPh sb="1" eb="3">
      <t>リメン</t>
    </rPh>
    <rPh sb="4" eb="6">
      <t>キョウツウ</t>
    </rPh>
    <phoneticPr fontId="2"/>
  </si>
  <si>
    <t>仕様書別紙</t>
    <rPh sb="0" eb="3">
      <t>シヨウショ</t>
    </rPh>
    <rPh sb="3" eb="5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</si>
</sst>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AE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DFF3B"/>
        <bgColor indexed="64"/>
      </patternFill>
    </fill>
    <fill>
      <patternFill patternType="solid">
        <fgColor rgb="FFFFCDFF"/>
        <bgColor indexed="64"/>
      </patternFill>
    </fill>
    <fill>
      <patternFill patternType="solid">
        <fgColor rgb="FFFD9777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8" fontId="1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38" fontId="1" fillId="0" borderId="7" xfId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38" fontId="1" fillId="0" borderId="6" xfId="1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38" fontId="1" fillId="0" borderId="15" xfId="1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38" fontId="1" fillId="0" borderId="22" xfId="1" applyFont="1" applyBorder="1" applyAlignment="1">
      <alignment vertical="center" wrapText="1"/>
    </xf>
    <xf numFmtId="38" fontId="1" fillId="0" borderId="23" xfId="1" applyFont="1" applyBorder="1" applyAlignment="1">
      <alignment vertical="center" wrapText="1"/>
    </xf>
    <xf numFmtId="38" fontId="1" fillId="0" borderId="3" xfId="1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0" fontId="1" fillId="8" borderId="7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7" borderId="26" xfId="0" applyFont="1" applyFill="1" applyBorder="1" applyAlignment="1">
      <alignment vertical="center" wrapText="1"/>
    </xf>
    <xf numFmtId="0" fontId="1" fillId="5" borderId="26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38" fontId="1" fillId="0" borderId="29" xfId="1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38" fontId="1" fillId="0" borderId="29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38" fontId="1" fillId="0" borderId="12" xfId="1" applyFont="1" applyBorder="1" applyAlignment="1">
      <alignment vertical="center" wrapText="1"/>
    </xf>
    <xf numFmtId="0" fontId="1" fillId="0" borderId="39" xfId="0" applyFont="1" applyBorder="1" applyAlignment="1">
      <alignment horizontal="center" vertical="center" wrapText="1"/>
    </xf>
    <xf numFmtId="38" fontId="1" fillId="0" borderId="24" xfId="1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right" vertical="center" wrapText="1"/>
    </xf>
    <xf numFmtId="38" fontId="1" fillId="0" borderId="47" xfId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 wrapText="1"/>
    </xf>
    <xf numFmtId="38" fontId="6" fillId="0" borderId="39" xfId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textRotation="255" wrapText="1"/>
    </xf>
    <xf numFmtId="0" fontId="1" fillId="0" borderId="25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27" xfId="0" applyFont="1" applyBorder="1" applyAlignment="1">
      <alignment horizontal="center" vertical="center" textRotation="255" wrapText="1"/>
    </xf>
    <xf numFmtId="0" fontId="1" fillId="0" borderId="28" xfId="0" applyFont="1" applyBorder="1" applyAlignment="1">
      <alignment horizontal="center" vertical="center" textRotation="255" wrapText="1"/>
    </xf>
    <xf numFmtId="0" fontId="1" fillId="0" borderId="23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38" fontId="7" fillId="0" borderId="23" xfId="1" applyFont="1" applyBorder="1" applyAlignment="1">
      <alignment vertical="center" wrapText="1"/>
    </xf>
    <xf numFmtId="38" fontId="7" fillId="0" borderId="31" xfId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D9777"/>
      <color rgb="FFFFCDFF"/>
      <color rgb="FF9DFF3B"/>
      <color rgb="FFCCFFFF"/>
      <color rgb="FFFFFF00"/>
      <color rgb="FFFFF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EBBB7-9F20-425B-84BF-469E671AF3FB}">
  <dimension ref="A1:K22"/>
  <sheetViews>
    <sheetView tabSelected="1" zoomScale="65" zoomScaleNormal="65" workbookViewId="0">
      <pane ySplit="3" topLeftCell="A4" activePane="bottomLeft" state="frozen"/>
      <selection pane="bottomLeft" activeCell="I28" sqref="I28"/>
    </sheetView>
  </sheetViews>
  <sheetFormatPr defaultRowHeight="13" x14ac:dyDescent="0.55000000000000004"/>
  <cols>
    <col min="1" max="1" width="3.25" style="1" customWidth="1"/>
    <col min="2" max="2" width="6.75" style="1" customWidth="1"/>
    <col min="3" max="3" width="9" style="3" customWidth="1"/>
    <col min="4" max="4" width="9" style="1" customWidth="1"/>
    <col min="5" max="5" width="9.6640625" style="2" customWidth="1"/>
    <col min="6" max="10" width="12.33203125" style="1" customWidth="1"/>
    <col min="11" max="11" width="12.33203125" style="2" customWidth="1"/>
    <col min="12" max="16384" width="8.6640625" style="1"/>
  </cols>
  <sheetData>
    <row r="1" spans="1:11" s="63" customFormat="1" ht="23" customHeight="1" x14ac:dyDescent="0.55000000000000004">
      <c r="A1" s="62" t="s">
        <v>54</v>
      </c>
      <c r="C1" s="64"/>
    </row>
    <row r="2" spans="1:11" s="2" customFormat="1" ht="15" customHeight="1" x14ac:dyDescent="0.55000000000000004">
      <c r="A2" s="61"/>
      <c r="C2" s="4"/>
    </row>
    <row r="3" spans="1:11" ht="26.5" thickBot="1" x14ac:dyDescent="0.2">
      <c r="A3" s="70"/>
      <c r="B3" s="70"/>
      <c r="C3" s="70"/>
      <c r="D3" s="70"/>
      <c r="E3" s="15" t="s">
        <v>10</v>
      </c>
      <c r="F3" s="15" t="s">
        <v>0</v>
      </c>
      <c r="G3" s="15" t="s">
        <v>1</v>
      </c>
      <c r="H3" s="15" t="s">
        <v>2</v>
      </c>
      <c r="I3" s="32" t="s">
        <v>3</v>
      </c>
      <c r="J3" s="16" t="s">
        <v>47</v>
      </c>
      <c r="K3" s="16" t="s">
        <v>50</v>
      </c>
    </row>
    <row r="4" spans="1:11" ht="50" customHeight="1" thickTop="1" x14ac:dyDescent="0.55000000000000004">
      <c r="A4" s="88" t="s">
        <v>4</v>
      </c>
      <c r="B4" s="89"/>
      <c r="C4" s="99" t="s">
        <v>23</v>
      </c>
      <c r="D4" s="100"/>
      <c r="E4" s="76" t="s">
        <v>53</v>
      </c>
      <c r="F4" s="37" t="s">
        <v>5</v>
      </c>
      <c r="G4" s="38" t="s">
        <v>6</v>
      </c>
      <c r="H4" s="39" t="s">
        <v>7</v>
      </c>
      <c r="I4" s="40" t="s">
        <v>8</v>
      </c>
      <c r="J4" s="41" t="s">
        <v>46</v>
      </c>
      <c r="K4" s="42"/>
    </row>
    <row r="5" spans="1:11" ht="50" customHeight="1" x14ac:dyDescent="0.55000000000000004">
      <c r="A5" s="90"/>
      <c r="B5" s="91"/>
      <c r="C5" s="101" t="s">
        <v>9</v>
      </c>
      <c r="D5" s="70"/>
      <c r="E5" s="77"/>
      <c r="F5" s="10" t="s">
        <v>24</v>
      </c>
      <c r="G5" s="10" t="s">
        <v>25</v>
      </c>
      <c r="H5" s="10" t="s">
        <v>26</v>
      </c>
      <c r="I5" s="24" t="s">
        <v>27</v>
      </c>
      <c r="J5" s="20"/>
      <c r="K5" s="8"/>
    </row>
    <row r="6" spans="1:11" ht="50" customHeight="1" thickBot="1" x14ac:dyDescent="0.6">
      <c r="A6" s="92"/>
      <c r="B6" s="93"/>
      <c r="C6" s="82" t="s">
        <v>11</v>
      </c>
      <c r="D6" s="83"/>
      <c r="E6" s="77"/>
      <c r="F6" s="43">
        <v>5000</v>
      </c>
      <c r="G6" s="43">
        <v>2000</v>
      </c>
      <c r="H6" s="43"/>
      <c r="I6" s="103"/>
      <c r="J6" s="44"/>
      <c r="K6" s="45">
        <f>SUM(F6:I6)</f>
        <v>7000</v>
      </c>
    </row>
    <row r="7" spans="1:11" ht="50" customHeight="1" thickTop="1" x14ac:dyDescent="0.55000000000000004">
      <c r="A7" s="94" t="s">
        <v>13</v>
      </c>
      <c r="B7" s="18"/>
      <c r="C7" s="65" t="s">
        <v>23</v>
      </c>
      <c r="D7" s="66"/>
      <c r="E7" s="77"/>
      <c r="F7" s="85" t="s">
        <v>40</v>
      </c>
      <c r="G7" s="85"/>
      <c r="H7" s="85"/>
      <c r="I7" s="86"/>
      <c r="J7" s="11"/>
      <c r="K7" s="36"/>
    </row>
    <row r="8" spans="1:11" ht="50" customHeight="1" thickBot="1" x14ac:dyDescent="0.6">
      <c r="A8" s="91"/>
      <c r="B8" s="18"/>
      <c r="C8" s="67" t="s">
        <v>44</v>
      </c>
      <c r="D8" s="68"/>
      <c r="E8" s="77"/>
      <c r="F8" s="35" t="s">
        <v>41</v>
      </c>
      <c r="G8" s="34" t="s">
        <v>42</v>
      </c>
      <c r="H8" s="33" t="s">
        <v>7</v>
      </c>
      <c r="I8" s="31" t="s">
        <v>43</v>
      </c>
      <c r="J8" s="21" t="s">
        <v>45</v>
      </c>
      <c r="K8" s="10"/>
    </row>
    <row r="9" spans="1:11" ht="50" customHeight="1" thickTop="1" x14ac:dyDescent="0.55000000000000004">
      <c r="A9" s="91"/>
      <c r="B9" s="96" t="s">
        <v>12</v>
      </c>
      <c r="C9" s="69" t="s">
        <v>9</v>
      </c>
      <c r="D9" s="69"/>
      <c r="E9" s="77"/>
      <c r="F9" s="23" t="s">
        <v>28</v>
      </c>
      <c r="G9" s="23" t="s">
        <v>29</v>
      </c>
      <c r="H9" s="23" t="s">
        <v>30</v>
      </c>
      <c r="I9" s="25" t="s">
        <v>31</v>
      </c>
      <c r="J9" s="23"/>
      <c r="K9" s="26"/>
    </row>
    <row r="10" spans="1:11" ht="50" customHeight="1" thickBot="1" x14ac:dyDescent="0.6">
      <c r="A10" s="91"/>
      <c r="B10" s="97"/>
      <c r="C10" s="81" t="s">
        <v>11</v>
      </c>
      <c r="D10" s="81"/>
      <c r="E10" s="77"/>
      <c r="F10" s="19">
        <v>5000</v>
      </c>
      <c r="G10" s="19">
        <v>2000</v>
      </c>
      <c r="H10" s="19"/>
      <c r="I10" s="102"/>
      <c r="J10" s="13"/>
      <c r="K10" s="19">
        <f>SUM(F10:I10)</f>
        <v>7000</v>
      </c>
    </row>
    <row r="11" spans="1:11" ht="50" hidden="1" customHeight="1" x14ac:dyDescent="0.55000000000000004">
      <c r="A11" s="91"/>
      <c r="B11" s="97" t="s">
        <v>14</v>
      </c>
      <c r="C11" s="70" t="s">
        <v>9</v>
      </c>
      <c r="D11" s="70"/>
      <c r="E11" s="77"/>
      <c r="F11" s="10" t="s">
        <v>32</v>
      </c>
      <c r="G11" s="10" t="s">
        <v>33</v>
      </c>
      <c r="H11" s="10" t="s">
        <v>34</v>
      </c>
      <c r="I11" s="24" t="s">
        <v>35</v>
      </c>
      <c r="J11" s="20"/>
      <c r="K11" s="8"/>
    </row>
    <row r="12" spans="1:11" ht="50" hidden="1" customHeight="1" x14ac:dyDescent="0.55000000000000004">
      <c r="A12" s="91"/>
      <c r="B12" s="98"/>
      <c r="C12" s="84" t="s">
        <v>11</v>
      </c>
      <c r="D12" s="84"/>
      <c r="E12" s="77"/>
      <c r="F12" s="22"/>
      <c r="G12" s="22"/>
      <c r="H12" s="22"/>
      <c r="I12" s="27"/>
      <c r="J12" s="22"/>
      <c r="K12" s="22">
        <f>SUM(F12:I12)</f>
        <v>0</v>
      </c>
    </row>
    <row r="13" spans="1:11" ht="50" hidden="1" customHeight="1" x14ac:dyDescent="0.55000000000000004">
      <c r="A13" s="91"/>
      <c r="B13" s="52"/>
      <c r="C13" s="87" t="s">
        <v>9</v>
      </c>
      <c r="D13" s="76"/>
      <c r="E13" s="77"/>
      <c r="F13" s="17" t="s">
        <v>36</v>
      </c>
      <c r="G13" s="17" t="s">
        <v>37</v>
      </c>
      <c r="H13" s="17" t="s">
        <v>38</v>
      </c>
      <c r="I13" s="46" t="s">
        <v>39</v>
      </c>
      <c r="J13" s="78" t="s">
        <v>49</v>
      </c>
      <c r="K13" s="14"/>
    </row>
    <row r="14" spans="1:11" ht="50" hidden="1" customHeight="1" x14ac:dyDescent="0.55000000000000004">
      <c r="A14" s="91"/>
      <c r="B14" s="55" t="s">
        <v>16</v>
      </c>
      <c r="C14" s="47"/>
      <c r="D14" s="48" t="s">
        <v>11</v>
      </c>
      <c r="E14" s="77"/>
      <c r="F14" s="12"/>
      <c r="G14" s="12"/>
      <c r="H14" s="12"/>
      <c r="I14" s="49"/>
      <c r="J14" s="79"/>
      <c r="K14" s="12">
        <f t="shared" ref="K14:K21" si="0">SUM(F14:I14)</f>
        <v>0</v>
      </c>
    </row>
    <row r="15" spans="1:11" ht="50" hidden="1" customHeight="1" x14ac:dyDescent="0.55000000000000004">
      <c r="A15" s="91"/>
      <c r="B15" s="57" t="s">
        <v>17</v>
      </c>
      <c r="C15" s="58"/>
      <c r="D15" s="59" t="s">
        <v>11</v>
      </c>
      <c r="E15" s="77"/>
      <c r="F15" s="60"/>
      <c r="G15" s="60"/>
      <c r="H15" s="60"/>
      <c r="I15" s="60"/>
      <c r="J15" s="79"/>
      <c r="K15" s="60">
        <f t="shared" si="0"/>
        <v>0</v>
      </c>
    </row>
    <row r="16" spans="1:11" ht="50" hidden="1" customHeight="1" x14ac:dyDescent="0.55000000000000004">
      <c r="A16" s="91"/>
      <c r="B16" s="57" t="s">
        <v>18</v>
      </c>
      <c r="C16" s="58"/>
      <c r="D16" s="59" t="s">
        <v>11</v>
      </c>
      <c r="E16" s="77"/>
      <c r="F16" s="60"/>
      <c r="G16" s="60"/>
      <c r="H16" s="60"/>
      <c r="I16" s="60"/>
      <c r="J16" s="79"/>
      <c r="K16" s="60">
        <f t="shared" si="0"/>
        <v>0</v>
      </c>
    </row>
    <row r="17" spans="1:11" ht="50" hidden="1" customHeight="1" x14ac:dyDescent="0.55000000000000004">
      <c r="A17" s="91"/>
      <c r="B17" s="57" t="s">
        <v>19</v>
      </c>
      <c r="C17" s="58"/>
      <c r="D17" s="59" t="s">
        <v>11</v>
      </c>
      <c r="E17" s="77"/>
      <c r="F17" s="60"/>
      <c r="G17" s="60"/>
      <c r="H17" s="60"/>
      <c r="I17" s="60"/>
      <c r="J17" s="79"/>
      <c r="K17" s="60">
        <f t="shared" si="0"/>
        <v>0</v>
      </c>
    </row>
    <row r="18" spans="1:11" ht="50" hidden="1" customHeight="1" x14ac:dyDescent="0.55000000000000004">
      <c r="A18" s="91"/>
      <c r="B18" s="57" t="s">
        <v>20</v>
      </c>
      <c r="C18" s="58"/>
      <c r="D18" s="59" t="s">
        <v>11</v>
      </c>
      <c r="E18" s="77"/>
      <c r="F18" s="60"/>
      <c r="G18" s="60"/>
      <c r="H18" s="60"/>
      <c r="I18" s="60"/>
      <c r="J18" s="79"/>
      <c r="K18" s="60">
        <f t="shared" si="0"/>
        <v>0</v>
      </c>
    </row>
    <row r="19" spans="1:11" ht="50" hidden="1" customHeight="1" x14ac:dyDescent="0.55000000000000004">
      <c r="A19" s="91"/>
      <c r="B19" s="56" t="s">
        <v>15</v>
      </c>
      <c r="C19" s="36"/>
      <c r="D19" s="30" t="s">
        <v>11</v>
      </c>
      <c r="E19" s="77"/>
      <c r="F19" s="19"/>
      <c r="G19" s="19"/>
      <c r="H19" s="19"/>
      <c r="I19" s="28"/>
      <c r="J19" s="79"/>
      <c r="K19" s="19">
        <f t="shared" si="0"/>
        <v>0</v>
      </c>
    </row>
    <row r="20" spans="1:11" ht="50" hidden="1" customHeight="1" x14ac:dyDescent="0.55000000000000004">
      <c r="A20" s="91"/>
      <c r="B20" s="53" t="s">
        <v>21</v>
      </c>
      <c r="C20" s="9"/>
      <c r="D20" s="7" t="s">
        <v>11</v>
      </c>
      <c r="E20" s="5" t="s">
        <v>51</v>
      </c>
      <c r="F20" s="6"/>
      <c r="G20" s="6"/>
      <c r="H20" s="6"/>
      <c r="I20" s="29"/>
      <c r="J20" s="79"/>
      <c r="K20" s="6">
        <f t="shared" si="0"/>
        <v>0</v>
      </c>
    </row>
    <row r="21" spans="1:11" ht="50" hidden="1" customHeight="1" thickBot="1" x14ac:dyDescent="0.6">
      <c r="A21" s="95"/>
      <c r="B21" s="54" t="s">
        <v>22</v>
      </c>
      <c r="C21" s="47"/>
      <c r="D21" s="48" t="s">
        <v>11</v>
      </c>
      <c r="E21" s="15" t="s">
        <v>52</v>
      </c>
      <c r="F21" s="12"/>
      <c r="G21" s="12"/>
      <c r="H21" s="12"/>
      <c r="I21" s="49"/>
      <c r="J21" s="80"/>
      <c r="K21" s="12">
        <f t="shared" si="0"/>
        <v>0</v>
      </c>
    </row>
    <row r="22" spans="1:11" s="2" customFormat="1" ht="50" customHeight="1" thickTop="1" x14ac:dyDescent="0.55000000000000004">
      <c r="A22" s="71" t="s">
        <v>48</v>
      </c>
      <c r="B22" s="72"/>
      <c r="C22" s="72"/>
      <c r="D22" s="73"/>
      <c r="E22" s="50"/>
      <c r="F22" s="51">
        <f>SUM(F6,F10,F12,F14,F15,F16,F17,F18,F19,F20,F21)</f>
        <v>10000</v>
      </c>
      <c r="G22" s="51">
        <f t="shared" ref="G22:I22" si="1">SUM(G6,G10,G12,G14,G15,G16,G17,G18,G19,G20,G21)</f>
        <v>4000</v>
      </c>
      <c r="H22" s="51">
        <f t="shared" si="1"/>
        <v>0</v>
      </c>
      <c r="I22" s="51">
        <f t="shared" si="1"/>
        <v>0</v>
      </c>
      <c r="J22" s="74">
        <f>SUM(F22:I22)</f>
        <v>14000</v>
      </c>
      <c r="K22" s="75"/>
    </row>
  </sheetData>
  <mergeCells count="20">
    <mergeCell ref="A22:D22"/>
    <mergeCell ref="J22:K22"/>
    <mergeCell ref="E4:E19"/>
    <mergeCell ref="J13:J21"/>
    <mergeCell ref="C10:D10"/>
    <mergeCell ref="C6:D6"/>
    <mergeCell ref="C12:D12"/>
    <mergeCell ref="F7:I7"/>
    <mergeCell ref="C13:D13"/>
    <mergeCell ref="A4:B6"/>
    <mergeCell ref="A7:A21"/>
    <mergeCell ref="B9:B10"/>
    <mergeCell ref="B11:B12"/>
    <mergeCell ref="C4:D4"/>
    <mergeCell ref="C5:D5"/>
    <mergeCell ref="C7:D7"/>
    <mergeCell ref="C8:D8"/>
    <mergeCell ref="C9:D9"/>
    <mergeCell ref="C11:D11"/>
    <mergeCell ref="A3:D3"/>
  </mergeCells>
  <phoneticPr fontId="2"/>
  <pageMargins left="0.70866141732283472" right="0.70866141732283472" top="0.55118110236220474" bottom="0.35433070866141736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昌子</dc:creator>
  <cp:lastModifiedBy>高橋 昌子</cp:lastModifiedBy>
  <cp:lastPrinted>2025-02-17T07:26:25Z</cp:lastPrinted>
  <dcterms:created xsi:type="dcterms:W3CDTF">2025-02-16T07:12:13Z</dcterms:created>
  <dcterms:modified xsi:type="dcterms:W3CDTF">2025-09-03T06:55:40Z</dcterms:modified>
</cp:coreProperties>
</file>